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040"/>
  </bookViews>
  <sheets>
    <sheet name="Admin Fee Buyout" sheetId="1" r:id="rId1"/>
  </sheets>
  <calcPr calcId="145621"/>
</workbook>
</file>

<file path=xl/calcChain.xml><?xml version="1.0" encoding="utf-8"?>
<calcChain xmlns="http://schemas.openxmlformats.org/spreadsheetml/2006/main">
  <c r="B5" i="1" l="1"/>
  <c r="F5" i="1" l="1"/>
  <c r="B7" i="1"/>
  <c r="A10" i="1" l="1"/>
</calcChain>
</file>

<file path=xl/sharedStrings.xml><?xml version="1.0" encoding="utf-8"?>
<sst xmlns="http://schemas.openxmlformats.org/spreadsheetml/2006/main" count="12" uniqueCount="11">
  <si>
    <t>Admin Fee Buyout Calculator</t>
  </si>
  <si>
    <t>Admin Fee:</t>
  </si>
  <si>
    <t>Loan Amount:</t>
  </si>
  <si>
    <t>*Price Adjustment:</t>
  </si>
  <si>
    <t>FHA Streamline</t>
  </si>
  <si>
    <t>VA Streamline</t>
  </si>
  <si>
    <t>203k</t>
  </si>
  <si>
    <t>Full Doc</t>
  </si>
  <si>
    <t>Loan Type:</t>
  </si>
  <si>
    <t>SAC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</si>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</sst>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2" borderId="1" xfId="0" applyNumberFormat="1" applyFont="1" applyFill="1" applyBorder="1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165" fontId="1" fillId="4" borderId="1" xfId="0" applyNumberFormat="1" applyFont="1" applyFill="1" applyBorder="1"/>
    <xf numFmtId="0" fontId="3" fillId="0" borderId="0" xfId="0" applyFont="1"/>
    <xf numFmtId="0" fontId="4" fillId="0" borderId="0" xfId="0" applyFont="1"/>
    <xf numFmtId="164" fontId="1" fillId="5" borderId="1" xfId="0" applyNumberFormat="1" applyFont="1" applyFill="1" applyBorder="1" applyProtection="1"/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workbookViewId="0">
      <selection activeCell="B3" sqref="B3"/>
    </sheetView>
  </sheetViews>
  <sheetFormatPr defaultColWidth="0" defaultRowHeight="15" zeroHeight="1" x14ac:dyDescent="0.25"/>
  <cols>
    <col min="1" max="1" width="23.42578125" customWidth="1"/>
    <col min="2" max="2" width="15.42578125" customWidth="1"/>
    <col min="3" max="3" width="9.140625" customWidth="1"/>
    <col min="4" max="4" width="9.140625" hidden="1"/>
    <col min="5" max="5" width="14.28515625" hidden="1"/>
    <col min="6" max="16384" width="9.140625" hidden="1"/>
  </cols>
  <sheetData>
    <row r="1" spans="1:6" ht="18.75" x14ac:dyDescent="0.3">
      <c r="A1" s="2" t="s">
        <v>0</v>
      </c>
      <c r="B1" s="3"/>
      <c r="C1" s="3"/>
      <c r="E1" s="7" t="s">
        <v>9</v>
      </c>
    </row>
    <row r="2" spans="1:6" ht="15.75" thickBot="1" x14ac:dyDescent="0.3">
      <c r="A2" s="3"/>
      <c r="B2" s="3"/>
      <c r="C2" s="3"/>
      <c r="E2" t="s">
        <v>7</v>
      </c>
      <c r="F2">
        <v>945</v>
      </c>
    </row>
    <row r="3" spans="1:6" ht="15.75" thickBot="1" x14ac:dyDescent="0.3">
      <c r="A3" s="4" t="s">
        <v>8</v>
      </c>
      <c r="B3" s="9" t="s">
        <v>7</v>
      </c>
      <c r="C3" s="3"/>
      <c r="E3" s="6" t="s">
        <v>4</v>
      </c>
      <c r="F3">
        <v>0</v>
      </c>
    </row>
    <row r="4" spans="1:6" ht="15.75" thickBot="1" x14ac:dyDescent="0.3">
      <c r="A4" s="4" t="s">
        <v>2</v>
      </c>
      <c r="B4" s="1">
        <v>417000</v>
      </c>
      <c r="C4" s="3"/>
      <c r="E4" s="6" t="s">
        <v>5</v>
      </c>
      <c r="F4">
        <v>0</v>
      </c>
    </row>
    <row r="5" spans="1:6" ht="15.75" thickBot="1" x14ac:dyDescent="0.3">
      <c r="A5" s="4" t="s">
        <v>1</v>
      </c>
      <c r="B5" s="8">
        <f>VLOOKUP($B$3,$E$2:$F$7,2,FALSE)</f>
        <v>945</v>
      </c>
      <c r="C5" s="3"/>
      <c r="E5" s="6" t="s">
        <v>6</v>
      </c>
      <c r="F5">
        <f>F2+350</f>
        <v>1295</v>
      </c>
    </row>
    <row r="6" spans="1:6" ht="15.75" thickBot="1" x14ac:dyDescent="0.3">
      <c r="A6" s="4"/>
      <c r="B6" s="3"/>
      <c r="C6" s="3"/>
      <c r="E6" s="6" t="s">
        <v>10</v>
      </c>
      <c r="F6">
        <v>500</v>
      </c>
    </row>
    <row r="7" spans="1:6" ht="15.75" thickBot="1" x14ac:dyDescent="0.3">
      <c r="A7" s="4" t="s">
        <v>3</v>
      </c>
      <c r="B7" s="5">
        <f>B5/B4*100</f>
        <v>0.22661870503597123</v>
      </c>
      <c r="C7" s="3"/>
    </row>
    <row r="8" spans="1:6" x14ac:dyDescent="0.25">
      <c r="A8" s="3"/>
      <c r="B8" s="3"/>
      <c r="C8" s="3"/>
    </row>
    <row r="9" spans="1:6" ht="15" customHeight="1" x14ac:dyDescent="0.25">
      <c r="A9" s="3"/>
      <c r="B9" s="3"/>
      <c r="C9" s="3"/>
    </row>
    <row r="10" spans="1:6" x14ac:dyDescent="0.25">
      <c r="A10" s="10" t="str">
        <f>"*Add a price adjustment of "&amp;TEXT($B$7,"0.000")&amp;" to lock price to eliminate admin fee as part of points and fees test."</f>
        <v>*Add a price adjustment of 0.227 to lock price to eliminate admin fee as part of points and fees test.</v>
      </c>
      <c r="B10" s="10"/>
      <c r="C10" s="10"/>
    </row>
    <row r="11" spans="1:6" x14ac:dyDescent="0.25">
      <c r="A11" s="10"/>
      <c r="B11" s="10"/>
      <c r="C11" s="10"/>
    </row>
    <row r="12" spans="1:6" x14ac:dyDescent="0.25">
      <c r="A12" s="3"/>
      <c r="B12" s="3"/>
      <c r="C12" s="3"/>
    </row>
    <row r="13" spans="1:6" x14ac:dyDescent="0.25">
      <c r="A13" s="3"/>
      <c r="B13" s="3"/>
      <c r="C13" s="3"/>
    </row>
    <row r="14" spans="1:6" hidden="1" x14ac:dyDescent="0.25"/>
  </sheetData>
  <sheetProtection password="DD2B" sheet="1" objects="1" scenarios="1" selectLockedCells="1"/>
  <mergeCells count="1">
    <mergeCell ref="A10:C11"/>
  </mergeCells>
  <dataValidations count="1">
    <dataValidation type="list" allowBlank="1" showInputMessage="1" showErrorMessage="1" errorTitle="Invalid Loan Type" error="Select one loan type from the dropdown list." sqref="B3">
      <formula1>$E$2:$E$7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 Fee Buyout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Modell</dc:creator>
  <cp:lastModifiedBy>michael.modell</cp:lastModifiedBy>
  <dcterms:created xsi:type="dcterms:W3CDTF">2014-01-06T17:28:14Z</dcterms:created>
  <dcterms:modified xsi:type="dcterms:W3CDTF">2017-09-12T20:23:19Z</dcterms:modified>
</cp:coreProperties>
</file>